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0" i="1" l="1"/>
  <c r="F44" i="1"/>
</calcChain>
</file>

<file path=xl/sharedStrings.xml><?xml version="1.0" encoding="utf-8"?>
<sst xmlns="http://schemas.openxmlformats.org/spreadsheetml/2006/main" count="124" uniqueCount="100">
  <si>
    <t>№ п/п</t>
  </si>
  <si>
    <t>Сумма дохода о оказания платных образовательных услуг, руб</t>
  </si>
  <si>
    <t>Вид расходов</t>
  </si>
  <si>
    <t>Поставщик</t>
  </si>
  <si>
    <t>Сумма, руб</t>
  </si>
  <si>
    <t>ООО Контур Плюс</t>
  </si>
  <si>
    <t>сопровождение сайта</t>
  </si>
  <si>
    <t>сопровождение по 223 ФЗ</t>
  </si>
  <si>
    <t>карниз</t>
  </si>
  <si>
    <t>картридж</t>
  </si>
  <si>
    <t>ООО"БайкалСтафГрупп"</t>
  </si>
  <si>
    <t>мун вестник</t>
  </si>
  <si>
    <t>запчасти</t>
  </si>
  <si>
    <t>книги детские</t>
  </si>
  <si>
    <t>гигрометр</t>
  </si>
  <si>
    <t>игры</t>
  </si>
  <si>
    <t>участие в конкурсе образцовый детский сад</t>
  </si>
  <si>
    <t>ИП Кунц И.П.</t>
  </si>
  <si>
    <t>ножи</t>
  </si>
  <si>
    <t>ИП Шайдурова О.Н.</t>
  </si>
  <si>
    <t>колонка</t>
  </si>
  <si>
    <t>зарядник</t>
  </si>
  <si>
    <t>лак</t>
  </si>
  <si>
    <t>модем</t>
  </si>
  <si>
    <t>рубанок</t>
  </si>
  <si>
    <t>песок</t>
  </si>
  <si>
    <t>стенд</t>
  </si>
  <si>
    <t>снос бассейна</t>
  </si>
  <si>
    <t>ткань</t>
  </si>
  <si>
    <t>камера веб</t>
  </si>
  <si>
    <t>перевоз до 62 сада</t>
  </si>
  <si>
    <t>канцтовары</t>
  </si>
  <si>
    <t>ремонт принтера</t>
  </si>
  <si>
    <t>указатели</t>
  </si>
  <si>
    <t>побелка</t>
  </si>
  <si>
    <t>извещатели</t>
  </si>
  <si>
    <t>доски</t>
  </si>
  <si>
    <t>ремонт помещений</t>
  </si>
  <si>
    <t>ТЭН</t>
  </si>
  <si>
    <t>чернила</t>
  </si>
  <si>
    <t>фигура</t>
  </si>
  <si>
    <t>исследование</t>
  </si>
  <si>
    <t>итого оказано услуг на сумму:</t>
  </si>
  <si>
    <t>итого приобретено материальных запасов:</t>
  </si>
  <si>
    <t>оказание услуг- сопровождение по закупкам</t>
  </si>
  <si>
    <t>оказание услуг- публикация отчета за год в муниципальном вестнике</t>
  </si>
  <si>
    <t>Сальдо на 01.01.2019 года составляет</t>
  </si>
  <si>
    <t>Оказание услуг по ремонту принтера</t>
  </si>
  <si>
    <t>ООО "Талан"</t>
  </si>
  <si>
    <t>Приобретение лака на водной основе</t>
  </si>
  <si>
    <t>Оказание услуг по обследованию вентиляционной системы и установка на работоспособность</t>
  </si>
  <si>
    <t>ИП Санжацыбиков Б.Б.</t>
  </si>
  <si>
    <t xml:space="preserve">Оказание услуг по изготовлению ключа электронной подписи </t>
  </si>
  <si>
    <t>СКБ Контур</t>
  </si>
  <si>
    <t>Оказание услуг по ремонту источника бесперебойного питания</t>
  </si>
  <si>
    <t>ООО "Пожарная безопасность 01"</t>
  </si>
  <si>
    <t>Оказание услуг по перевозке детей</t>
  </si>
  <si>
    <t>ИП Логинова К.Р</t>
  </si>
  <si>
    <t>Приобретени шкафа и стола</t>
  </si>
  <si>
    <t>ООО "Офис Лайн"</t>
  </si>
  <si>
    <t>Приобретение мотопомпы</t>
  </si>
  <si>
    <t>ИП Гуля-Яновская</t>
  </si>
  <si>
    <t>Приобретение подписки на справочник старшего воспитателя</t>
  </si>
  <si>
    <t>ООО Бизнесинфосервис</t>
  </si>
  <si>
    <t>Оказание услуг по повышению квалификации воспитателей</t>
  </si>
  <si>
    <t>ФГБНУ "ИИДСВ РАО"</t>
  </si>
  <si>
    <t>Приобретение аккумулятора для АПС</t>
  </si>
  <si>
    <t xml:space="preserve">Приобретение строительных материалов </t>
  </si>
  <si>
    <t>ИП Урбаева Г.С.</t>
  </si>
  <si>
    <t>Оказание услуг по поготовке по охране труда</t>
  </si>
  <si>
    <t>ООО "Атон-безопасность"</t>
  </si>
  <si>
    <t>Приобретение краски водоэмульсионной</t>
  </si>
  <si>
    <t>ООО "Снамедикл"</t>
  </si>
  <si>
    <t>ИП Водянников А.И</t>
  </si>
  <si>
    <t>Приобретение костюмом для Зарнички</t>
  </si>
  <si>
    <t>Оказание услуг по участию в конкурсе "Лучший интернет сайт-2019"</t>
  </si>
  <si>
    <t>ООО "ЗСЦПО"</t>
  </si>
  <si>
    <t>ИП Махова С.З</t>
  </si>
  <si>
    <t>Приобретение штампа</t>
  </si>
  <si>
    <t>ИП Николаев Л.Н</t>
  </si>
  <si>
    <t>Оказание услуг по установке домофона</t>
  </si>
  <si>
    <t>ИП Лебедев А.Ж.</t>
  </si>
  <si>
    <t>Приобретение стендов</t>
  </si>
  <si>
    <t>ИП Намсараева В.Ц.</t>
  </si>
  <si>
    <t>Оказание услуг по побелке помещений</t>
  </si>
  <si>
    <t>ИП Дармаев Б.Б.</t>
  </si>
  <si>
    <t>Приобретение цемента</t>
  </si>
  <si>
    <t>ИП Урбаев Д.О</t>
  </si>
  <si>
    <t>Оказание услуг по размещению рекламного материала в газете</t>
  </si>
  <si>
    <t>ООО "Издательский дом "Экос"</t>
  </si>
  <si>
    <t>Оказание услуг по ремонту ограждения</t>
  </si>
  <si>
    <t>ООО Техноком Сервис"</t>
  </si>
  <si>
    <t>Оказание услуг по ремонту системы видеонаблюдения</t>
  </si>
  <si>
    <t>ИП Кушнарев М.А.</t>
  </si>
  <si>
    <t>Приобретение медицинских препаратов</t>
  </si>
  <si>
    <t>ИП Урбаева В.С.</t>
  </si>
  <si>
    <t>Приобретение инструментов</t>
  </si>
  <si>
    <t>Приобретение ноутбуков</t>
  </si>
  <si>
    <t>ООО ДНс Ритейл</t>
  </si>
  <si>
    <t>Приобретение лампы-фары для небулайзера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</si>
</sst>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0"/>
  <sheetViews>
    <sheetView tabSelected="1" topLeftCell="A40" workbookViewId="0">
      <selection activeCell="F50" sqref="F50"/>
    </sheetView>
  </sheetViews>
  <sheetFormatPr defaultRowHeight="15" x14ac:dyDescent="0.25"/>
  <cols>
    <col min="3" max="3" width="28" customWidth="1"/>
    <col min="4" max="4" width="31.140625" style="7" customWidth="1"/>
    <col min="5" max="5" width="27" customWidth="1"/>
    <col min="6" max="6" width="16.42578125" customWidth="1"/>
    <col min="7" max="7" width="0" hidden="1" customWidth="1"/>
  </cols>
  <sheetData>
    <row r="3" spans="2:7" ht="45" x14ac:dyDescent="0.25">
      <c r="B3" s="3" t="s">
        <v>0</v>
      </c>
      <c r="C3" s="2" t="s">
        <v>1</v>
      </c>
      <c r="D3" s="6" t="s">
        <v>2</v>
      </c>
      <c r="E3" s="3" t="s">
        <v>3</v>
      </c>
      <c r="F3" s="3" t="s">
        <v>4</v>
      </c>
    </row>
    <row r="4" spans="2:7" x14ac:dyDescent="0.25">
      <c r="B4" s="8" t="s">
        <v>46</v>
      </c>
      <c r="C4" s="9"/>
      <c r="D4" s="9"/>
      <c r="E4" s="10"/>
      <c r="F4" s="3">
        <v>3925.04</v>
      </c>
    </row>
    <row r="5" spans="2:7" ht="30" x14ac:dyDescent="0.25">
      <c r="B5" s="1">
        <v>1</v>
      </c>
      <c r="C5" s="5">
        <v>656274</v>
      </c>
      <c r="D5" s="4" t="s">
        <v>47</v>
      </c>
      <c r="E5" s="11" t="s">
        <v>48</v>
      </c>
      <c r="F5" s="11">
        <v>5000</v>
      </c>
      <c r="G5" t="s">
        <v>6</v>
      </c>
    </row>
    <row r="6" spans="2:7" ht="30" x14ac:dyDescent="0.25">
      <c r="B6" s="1"/>
      <c r="C6" s="1"/>
      <c r="D6" s="4" t="s">
        <v>49</v>
      </c>
      <c r="E6" s="11" t="s">
        <v>17</v>
      </c>
      <c r="F6" s="11">
        <v>7851</v>
      </c>
      <c r="G6" t="s">
        <v>7</v>
      </c>
    </row>
    <row r="7" spans="2:7" ht="30" x14ac:dyDescent="0.25">
      <c r="B7" s="1"/>
      <c r="C7" s="1"/>
      <c r="D7" s="4" t="s">
        <v>44</v>
      </c>
      <c r="E7" s="11" t="s">
        <v>5</v>
      </c>
      <c r="F7" s="11">
        <v>34500</v>
      </c>
      <c r="G7" t="s">
        <v>8</v>
      </c>
    </row>
    <row r="8" spans="2:7" ht="60" x14ac:dyDescent="0.25">
      <c r="B8" s="1"/>
      <c r="C8" s="1"/>
      <c r="D8" s="4" t="s">
        <v>50</v>
      </c>
      <c r="E8" s="11" t="s">
        <v>51</v>
      </c>
      <c r="F8" s="11">
        <v>8000</v>
      </c>
      <c r="G8" t="s">
        <v>9</v>
      </c>
    </row>
    <row r="9" spans="2:7" ht="50.25" customHeight="1" x14ac:dyDescent="0.25">
      <c r="B9" s="1"/>
      <c r="C9" s="1"/>
      <c r="D9" s="4" t="s">
        <v>52</v>
      </c>
      <c r="E9" s="11" t="s">
        <v>53</v>
      </c>
      <c r="F9" s="11">
        <v>4370</v>
      </c>
      <c r="G9" t="s">
        <v>11</v>
      </c>
    </row>
    <row r="10" spans="2:7" ht="45" x14ac:dyDescent="0.25">
      <c r="B10" s="1"/>
      <c r="C10" s="1"/>
      <c r="D10" s="4" t="s">
        <v>54</v>
      </c>
      <c r="E10" s="4" t="s">
        <v>55</v>
      </c>
      <c r="F10" s="11">
        <v>8000</v>
      </c>
      <c r="G10" t="s">
        <v>12</v>
      </c>
    </row>
    <row r="11" spans="2:7" ht="30" x14ac:dyDescent="0.25">
      <c r="B11" s="1"/>
      <c r="C11" s="1"/>
      <c r="D11" s="4" t="s">
        <v>56</v>
      </c>
      <c r="E11" s="1" t="s">
        <v>57</v>
      </c>
      <c r="F11" s="1">
        <v>2700</v>
      </c>
      <c r="G11" t="s">
        <v>9</v>
      </c>
    </row>
    <row r="12" spans="2:7" x14ac:dyDescent="0.25">
      <c r="B12" s="1"/>
      <c r="C12" s="1"/>
      <c r="D12" s="4" t="s">
        <v>58</v>
      </c>
      <c r="E12" s="1" t="s">
        <v>59</v>
      </c>
      <c r="F12" s="1">
        <v>8500</v>
      </c>
      <c r="G12" t="s">
        <v>13</v>
      </c>
    </row>
    <row r="13" spans="2:7" x14ac:dyDescent="0.25">
      <c r="B13" s="1"/>
      <c r="C13" s="1"/>
      <c r="D13" s="4" t="s">
        <v>60</v>
      </c>
      <c r="E13" s="1" t="s">
        <v>61</v>
      </c>
      <c r="F13" s="1">
        <v>44766</v>
      </c>
      <c r="G13" t="s">
        <v>14</v>
      </c>
    </row>
    <row r="14" spans="2:7" ht="45" x14ac:dyDescent="0.25">
      <c r="B14" s="1"/>
      <c r="C14" s="1"/>
      <c r="D14" s="4" t="s">
        <v>62</v>
      </c>
      <c r="E14" s="1" t="s">
        <v>63</v>
      </c>
      <c r="F14" s="1">
        <v>7260</v>
      </c>
      <c r="G14" t="s">
        <v>15</v>
      </c>
    </row>
    <row r="15" spans="2:7" ht="30" x14ac:dyDescent="0.25">
      <c r="B15" s="1"/>
      <c r="C15" s="1"/>
      <c r="D15" s="4" t="s">
        <v>64</v>
      </c>
      <c r="E15" s="4" t="s">
        <v>65</v>
      </c>
      <c r="F15" s="1">
        <v>18000</v>
      </c>
      <c r="G15" t="s">
        <v>16</v>
      </c>
    </row>
    <row r="16" spans="2:7" ht="30" x14ac:dyDescent="0.25">
      <c r="B16" s="1"/>
      <c r="C16" s="1"/>
      <c r="D16" s="4" t="s">
        <v>66</v>
      </c>
      <c r="E16" s="4" t="s">
        <v>55</v>
      </c>
      <c r="F16" s="1">
        <v>4845</v>
      </c>
      <c r="G16" t="s">
        <v>18</v>
      </c>
    </row>
    <row r="17" spans="2:7" ht="30" x14ac:dyDescent="0.25">
      <c r="B17" s="1"/>
      <c r="C17" s="1"/>
      <c r="D17" s="4" t="s">
        <v>67</v>
      </c>
      <c r="E17" s="1" t="s">
        <v>68</v>
      </c>
      <c r="F17" s="1">
        <v>6061.8</v>
      </c>
      <c r="G17" t="s">
        <v>20</v>
      </c>
    </row>
    <row r="18" spans="2:7" ht="45" x14ac:dyDescent="0.25">
      <c r="B18" s="1"/>
      <c r="C18" s="1"/>
      <c r="D18" s="4" t="s">
        <v>45</v>
      </c>
      <c r="E18" s="1" t="s">
        <v>10</v>
      </c>
      <c r="F18" s="1">
        <v>4500</v>
      </c>
      <c r="G18" t="s">
        <v>21</v>
      </c>
    </row>
    <row r="19" spans="2:7" ht="30" x14ac:dyDescent="0.25">
      <c r="B19" s="1"/>
      <c r="C19" s="1"/>
      <c r="D19" s="4" t="s">
        <v>69</v>
      </c>
      <c r="E19" s="1" t="s">
        <v>70</v>
      </c>
      <c r="F19" s="1">
        <v>2100</v>
      </c>
      <c r="G19" t="s">
        <v>22</v>
      </c>
    </row>
    <row r="20" spans="2:7" ht="30" x14ac:dyDescent="0.25">
      <c r="B20" s="1"/>
      <c r="C20" s="1"/>
      <c r="D20" s="4" t="s">
        <v>71</v>
      </c>
      <c r="E20" s="1" t="s">
        <v>72</v>
      </c>
      <c r="F20" s="1">
        <v>5850</v>
      </c>
      <c r="G20" t="s">
        <v>23</v>
      </c>
    </row>
    <row r="21" spans="2:7" ht="30" x14ac:dyDescent="0.25">
      <c r="B21" s="1"/>
      <c r="C21" s="1"/>
      <c r="D21" s="4" t="s">
        <v>74</v>
      </c>
      <c r="E21" s="1" t="s">
        <v>73</v>
      </c>
      <c r="F21" s="1">
        <v>3614</v>
      </c>
      <c r="G21" t="s">
        <v>24</v>
      </c>
    </row>
    <row r="22" spans="2:7" ht="45" x14ac:dyDescent="0.25">
      <c r="B22" s="1"/>
      <c r="C22" s="1"/>
      <c r="D22" s="4" t="s">
        <v>75</v>
      </c>
      <c r="E22" s="1" t="s">
        <v>76</v>
      </c>
      <c r="F22" s="1">
        <v>2500</v>
      </c>
      <c r="G22" t="s">
        <v>25</v>
      </c>
    </row>
    <row r="23" spans="2:7" ht="30" x14ac:dyDescent="0.25">
      <c r="B23" s="1"/>
      <c r="C23" s="1"/>
      <c r="D23" s="4" t="s">
        <v>67</v>
      </c>
      <c r="E23" s="1" t="s">
        <v>77</v>
      </c>
      <c r="F23" s="1">
        <v>7740</v>
      </c>
      <c r="G23" t="s">
        <v>26</v>
      </c>
    </row>
    <row r="24" spans="2:7" x14ac:dyDescent="0.25">
      <c r="B24" s="1"/>
      <c r="C24" s="1"/>
      <c r="D24" s="4" t="s">
        <v>78</v>
      </c>
      <c r="E24" s="1" t="s">
        <v>79</v>
      </c>
      <c r="F24" s="1">
        <v>3140</v>
      </c>
      <c r="G24" t="s">
        <v>27</v>
      </c>
    </row>
    <row r="25" spans="2:7" ht="30" x14ac:dyDescent="0.25">
      <c r="B25" s="1"/>
      <c r="C25" s="1"/>
      <c r="D25" s="4" t="s">
        <v>80</v>
      </c>
      <c r="E25" s="1" t="s">
        <v>81</v>
      </c>
      <c r="F25" s="1">
        <v>9097.49</v>
      </c>
      <c r="G25" t="s">
        <v>25</v>
      </c>
    </row>
    <row r="26" spans="2:7" x14ac:dyDescent="0.25">
      <c r="B26" s="1"/>
      <c r="C26" s="1"/>
      <c r="D26" s="4" t="s">
        <v>82</v>
      </c>
      <c r="E26" s="1" t="s">
        <v>83</v>
      </c>
      <c r="F26" s="1">
        <v>6170</v>
      </c>
      <c r="G26" t="s">
        <v>28</v>
      </c>
    </row>
    <row r="27" spans="2:7" ht="30" x14ac:dyDescent="0.25">
      <c r="B27" s="1"/>
      <c r="C27" s="1"/>
      <c r="D27" s="4" t="s">
        <v>84</v>
      </c>
      <c r="E27" s="1" t="s">
        <v>85</v>
      </c>
      <c r="F27" s="1">
        <v>20000</v>
      </c>
      <c r="G27" t="s">
        <v>28</v>
      </c>
    </row>
    <row r="28" spans="2:7" x14ac:dyDescent="0.25">
      <c r="B28" s="1"/>
      <c r="C28" s="1"/>
      <c r="D28" s="4" t="s">
        <v>86</v>
      </c>
      <c r="E28" s="1" t="s">
        <v>87</v>
      </c>
      <c r="F28" s="1">
        <v>2280</v>
      </c>
      <c r="G28" t="s">
        <v>29</v>
      </c>
    </row>
    <row r="29" spans="2:7" x14ac:dyDescent="0.25">
      <c r="B29" s="1"/>
      <c r="C29" s="1"/>
      <c r="D29" s="4" t="s">
        <v>86</v>
      </c>
      <c r="E29" s="1" t="s">
        <v>72</v>
      </c>
      <c r="F29" s="1">
        <v>3360</v>
      </c>
      <c r="G29" t="s">
        <v>30</v>
      </c>
    </row>
    <row r="30" spans="2:7" ht="30" x14ac:dyDescent="0.25">
      <c r="B30" s="1"/>
      <c r="C30" s="1"/>
      <c r="D30" s="4" t="s">
        <v>67</v>
      </c>
      <c r="E30" s="1" t="s">
        <v>77</v>
      </c>
      <c r="F30" s="1">
        <v>3240.76</v>
      </c>
    </row>
    <row r="31" spans="2:7" ht="30" x14ac:dyDescent="0.25">
      <c r="B31" s="1"/>
      <c r="C31" s="1"/>
      <c r="D31" s="4" t="s">
        <v>67</v>
      </c>
      <c r="E31" s="1" t="s">
        <v>87</v>
      </c>
      <c r="F31" s="1">
        <v>9617</v>
      </c>
      <c r="G31" t="s">
        <v>31</v>
      </c>
    </row>
    <row r="32" spans="2:7" ht="30" x14ac:dyDescent="0.25">
      <c r="B32" s="1"/>
      <c r="C32" s="1"/>
      <c r="D32" s="4" t="s">
        <v>88</v>
      </c>
      <c r="E32" s="4" t="s">
        <v>89</v>
      </c>
      <c r="F32" s="1">
        <v>6800</v>
      </c>
      <c r="G32" t="s">
        <v>31</v>
      </c>
    </row>
    <row r="33" spans="2:7" ht="30" x14ac:dyDescent="0.25">
      <c r="B33" s="1"/>
      <c r="C33" s="1"/>
      <c r="D33" s="4" t="s">
        <v>90</v>
      </c>
      <c r="E33" s="1" t="s">
        <v>91</v>
      </c>
      <c r="F33" s="1">
        <v>30000</v>
      </c>
      <c r="G33" t="s">
        <v>32</v>
      </c>
    </row>
    <row r="34" spans="2:7" ht="30" x14ac:dyDescent="0.25">
      <c r="B34" s="1"/>
      <c r="C34" s="1"/>
      <c r="D34" s="4" t="s">
        <v>92</v>
      </c>
      <c r="E34" s="1" t="s">
        <v>93</v>
      </c>
      <c r="F34" s="1">
        <v>3000</v>
      </c>
      <c r="G34" t="s">
        <v>33</v>
      </c>
    </row>
    <row r="35" spans="2:7" ht="30" x14ac:dyDescent="0.25">
      <c r="B35" s="1"/>
      <c r="C35" s="1"/>
      <c r="D35" s="4" t="s">
        <v>80</v>
      </c>
      <c r="E35" s="1" t="s">
        <v>81</v>
      </c>
      <c r="F35" s="1">
        <v>26475</v>
      </c>
      <c r="G35" t="s">
        <v>34</v>
      </c>
    </row>
    <row r="36" spans="2:7" ht="30" x14ac:dyDescent="0.25">
      <c r="B36" s="1"/>
      <c r="C36" s="1"/>
      <c r="D36" s="4" t="s">
        <v>94</v>
      </c>
      <c r="E36" s="1" t="s">
        <v>72</v>
      </c>
      <c r="F36" s="1">
        <v>5748.5</v>
      </c>
      <c r="G36" t="s">
        <v>22</v>
      </c>
    </row>
    <row r="37" spans="2:7" ht="30" x14ac:dyDescent="0.25">
      <c r="B37" s="1"/>
      <c r="C37" s="1"/>
      <c r="D37" s="4" t="s">
        <v>67</v>
      </c>
      <c r="E37" s="1" t="s">
        <v>95</v>
      </c>
      <c r="F37" s="1">
        <v>4475</v>
      </c>
      <c r="G37" t="s">
        <v>35</v>
      </c>
    </row>
    <row r="38" spans="2:7" x14ac:dyDescent="0.25">
      <c r="B38" s="1"/>
      <c r="C38" s="1"/>
      <c r="D38" s="4" t="s">
        <v>96</v>
      </c>
      <c r="E38" s="1" t="s">
        <v>95</v>
      </c>
      <c r="F38" s="1">
        <v>22543</v>
      </c>
      <c r="G38" t="s">
        <v>36</v>
      </c>
    </row>
    <row r="39" spans="2:7" ht="30" x14ac:dyDescent="0.25">
      <c r="B39" s="1"/>
      <c r="C39" s="1"/>
      <c r="D39" s="4" t="s">
        <v>67</v>
      </c>
      <c r="E39" s="1" t="s">
        <v>68</v>
      </c>
      <c r="F39" s="1">
        <v>11591</v>
      </c>
      <c r="G39" t="s">
        <v>37</v>
      </c>
    </row>
    <row r="40" spans="2:7" ht="30" x14ac:dyDescent="0.25">
      <c r="B40" s="1"/>
      <c r="C40" s="1"/>
      <c r="D40" s="4" t="s">
        <v>67</v>
      </c>
      <c r="E40" s="1" t="s">
        <v>68</v>
      </c>
      <c r="F40" s="1">
        <v>33477</v>
      </c>
      <c r="G40" t="s">
        <v>38</v>
      </c>
    </row>
    <row r="41" spans="2:7" x14ac:dyDescent="0.25">
      <c r="B41" s="1"/>
      <c r="C41" s="1"/>
      <c r="D41" s="4" t="s">
        <v>96</v>
      </c>
      <c r="E41" s="1" t="s">
        <v>95</v>
      </c>
      <c r="F41" s="1">
        <v>13901</v>
      </c>
      <c r="G41" t="s">
        <v>39</v>
      </c>
    </row>
    <row r="42" spans="2:7" x14ac:dyDescent="0.25">
      <c r="B42" s="1"/>
      <c r="C42" s="1"/>
      <c r="D42" s="4" t="s">
        <v>97</v>
      </c>
      <c r="E42" s="1" t="s">
        <v>98</v>
      </c>
      <c r="F42" s="1">
        <v>97094</v>
      </c>
      <c r="G42" t="s">
        <v>40</v>
      </c>
    </row>
    <row r="43" spans="2:7" ht="30" x14ac:dyDescent="0.25">
      <c r="B43" s="1"/>
      <c r="C43" s="1"/>
      <c r="D43" s="4" t="s">
        <v>99</v>
      </c>
      <c r="E43" s="1" t="s">
        <v>19</v>
      </c>
      <c r="F43" s="1">
        <v>1500</v>
      </c>
      <c r="G43" t="s">
        <v>41</v>
      </c>
    </row>
    <row r="44" spans="2:7" x14ac:dyDescent="0.25">
      <c r="B44" s="1"/>
      <c r="C44" s="1"/>
      <c r="D44" s="4"/>
      <c r="E44" s="1"/>
      <c r="F44" s="1">
        <f>SUM(F5:F43)</f>
        <v>499667.55</v>
      </c>
    </row>
    <row r="46" spans="2:7" x14ac:dyDescent="0.25">
      <c r="B46" t="s">
        <v>42</v>
      </c>
    </row>
    <row r="47" spans="2:7" x14ac:dyDescent="0.25">
      <c r="B47" t="s">
        <v>43</v>
      </c>
    </row>
    <row r="50" spans="6:6" x14ac:dyDescent="0.25">
      <c r="F50">
        <f>C5+F4-F44</f>
        <v>160531.49000000005</v>
      </c>
    </row>
  </sheetData>
  <mergeCells count="1">
    <mergeCell ref="B4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2020-03-03T10:22:55Z</dcterms:modified>
</cp:coreProperties>
</file>